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Ddigital\Desktop\carla\cosas 2026\orden de compra 2026\"/>
    </mc:Choice>
  </mc:AlternateContent>
  <bookViews>
    <workbookView xWindow="0" yWindow="0" windowWidth="20490" windowHeight="904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8" i="1" l="1"/>
</calcChain>
</file>

<file path=xl/comments1.xml><?xml version="1.0" encoding="utf-8"?>
<comments xmlns="http://schemas.openxmlformats.org/spreadsheetml/2006/main">
  <authors>
    <author>Ruben Dario Mañon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COLOCAR EL DETALLE DE QUÉ ESTÁN COMPRANDO, QUÉ CANTIDAD (SI APLICA) Y PARA QUÉ UTILIDAD.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" authorId="0" shapeId="0">
      <text>
        <r>
          <rPr>
            <b/>
            <sz val="9"/>
            <color indexed="81"/>
            <rFont val="Tahoma"/>
            <family val="2"/>
          </rPr>
          <t>COLOCAR EL DETALLE DE QUÉ ESTÁN COMPRANDO, QUÉ CANTIDAD (SI APLICA) Y PARA QUÉ UTILIDAD.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<sst xmlns="http://schemas.openxmlformats.org/spreadsheetml/2006/main" count="138" uniqueCount="122">
  <si>
    <t>JUNTA MUNICIPAL EL CARRETON</t>
  </si>
  <si>
    <t>C/Duarte #20 Distrito Municipal el Carretón Bani Provincia Peravia Republica Dominicana.Tel:829-310-9986 Cel:829-643-1453</t>
  </si>
  <si>
    <t>UNIDAD DE COMPRAS Y CONTRATACIONES</t>
  </si>
  <si>
    <t>FECHA</t>
  </si>
  <si>
    <t>PROVEEDOR</t>
  </si>
  <si>
    <t>RNC / CÉDULA</t>
  </si>
  <si>
    <t>CONCEPTO</t>
  </si>
  <si>
    <t>TOTAL</t>
  </si>
  <si>
    <t>JUAN EMILIO ROSARIO ROSARIO</t>
  </si>
  <si>
    <t>003-0070460-8</t>
  </si>
  <si>
    <t>TESORERIA DE LA SEGURIDAD SOCIAL</t>
  </si>
  <si>
    <t>YSABEL SALDAÑA MARTINEZ</t>
  </si>
  <si>
    <t>003-0030697-4</t>
  </si>
  <si>
    <t>ONTELKDK</t>
  </si>
  <si>
    <t>COOPADOMU</t>
  </si>
  <si>
    <t>LUIS MILANDI  SANO GARCIA</t>
  </si>
  <si>
    <t>402-2067456-4</t>
  </si>
  <si>
    <t>PAGO POR  SERVICIO PROFECIONALES  Y TECNICO REALIZADO EN ASISTENCIA Y SOPORTE TECNICO DEL SISTEMA</t>
  </si>
  <si>
    <t>003-0058084-2</t>
  </si>
  <si>
    <t>SANTO GUZMAN FRANCO</t>
  </si>
  <si>
    <t>003-0072250-1</t>
  </si>
  <si>
    <t>NELSON ANTONIO MENDEZ</t>
  </si>
  <si>
    <t>003-0031189-1</t>
  </si>
  <si>
    <t xml:space="preserve">FRANCELIS  ROMAN SANTOS POLANCO </t>
  </si>
  <si>
    <t>PAGO POR INTERNET DE LA JUNTA</t>
  </si>
  <si>
    <t>COLECTOR DE IMPUESTO INTERNOS</t>
  </si>
  <si>
    <t>PAGO  DE NOMINA</t>
  </si>
  <si>
    <t>SANTA MARTINA SANTOS DE PELEGRIN</t>
  </si>
  <si>
    <t>003-0031360-8</t>
  </si>
  <si>
    <t>ORDEN DE COMPRA DE MARZO 2026</t>
  </si>
  <si>
    <t>LUIS ALBERTO CARMONA MELO</t>
  </si>
  <si>
    <t>003-0111198-5</t>
  </si>
  <si>
    <t xml:space="preserve">PAGO POR TRABAJOS CON CAMION DE ARENA PARA TRABAJOS CON RELLENOS EN EL SECTOR LOS PINOS DE ESTE DISTRITO PARA ARREGLO DE CALLES </t>
  </si>
  <si>
    <t>PAGO POR COMPRAS DE PIEZAS (VIDALID IMPORT)</t>
  </si>
  <si>
    <t>FRANKLIN GOMAS E.I.RL</t>
  </si>
  <si>
    <t>PAGO POR MANTENIMIENTO DEL CAMION BLANCO DE LA BASURA</t>
  </si>
  <si>
    <t>RAPID SERVICE</t>
  </si>
  <si>
    <t>IMPRESIONES EN VINIL LAMINADO  TROQUELADO ROTULACION PARA USAR CARTELONES PARA EL CAMION NUEVO</t>
  </si>
  <si>
    <t xml:space="preserve">PAGO POR PINCHE  Y ARREGLO DE CAMION Y GOMA </t>
  </si>
  <si>
    <t>INVERSIONES MARCANO, S.R.L</t>
  </si>
  <si>
    <t>SEGUNDO PAGO POR COMPRA DE MOTORCITO PARA TRABAJOS EN EL DISTRITO QUEDANDO DEBERLES 100,000.00 PESOS</t>
  </si>
  <si>
    <t>GERAL ALEXANDER MARTES POLANCO</t>
  </si>
  <si>
    <t>402-2256331-0</t>
  </si>
  <si>
    <t>PAGO POR COMPRA DE PIEZA Y GOMAS PARA AYUDA A PERSONAS DE ESCASOS RECURSOS</t>
  </si>
  <si>
    <t xml:space="preserve">PAGO POR TRABAJOS CON CAMION DE ARENA PARA TRABAJOS CON RELLENOS EN EL SECTOR LOS PINOS Y EL SECTOR EL CENTRO DE ESTE DISTRITO PARA ARREGLO DE CALLES </t>
  </si>
  <si>
    <t>WILLIAM ANDRES MALDONADO ROMERO</t>
  </si>
  <si>
    <t xml:space="preserve">PAGO POR COMPRAS DE MATERIALES </t>
  </si>
  <si>
    <t>AYENDY CARMONA GUZMAN</t>
  </si>
  <si>
    <t>402-1992892-2</t>
  </si>
  <si>
    <t>PAGO POR TRABAJAR CON ARREGLO DE LAS CALLES DE LOS PINOS CON LOS DEL ASFALTO</t>
  </si>
  <si>
    <t>DOMINGO BERALMINIO GUZMAN</t>
  </si>
  <si>
    <t>003-0125614-5</t>
  </si>
  <si>
    <t>PAGO POR TRABAJO DE ARREGLO DE LAS CALLES EN LOS PINOS CON EL ASFALTO</t>
  </si>
  <si>
    <t>SANTO EDUARDO MENDEZ ARIAS</t>
  </si>
  <si>
    <t>003-0115975-2</t>
  </si>
  <si>
    <t>D PEREZ GONZALEZ EXCAVACIONES</t>
  </si>
  <si>
    <t>SEGUNDA PARTE DE CUENTAS POR PAGAR  POR 143 VIAJES CON CAMION Y PALITA ARREGLANDO CALLEJONES EN TODO EL DISTRITO Y TIRANDO LAS BASURAS</t>
  </si>
  <si>
    <t>SUPER ESTACION DE SERVICIOS LA 1RA DEL SUR SRL</t>
  </si>
  <si>
    <t>COMPLETIVO POR SERVICIOS DE COMBUSTIBLE Y MANTENIMIENTO DE VEHICULO DE ESTA JUNTA CORRESPONDIENTE AL MES DE FEBRERO</t>
  </si>
  <si>
    <t>YORY MANUEL MELO LUGO</t>
  </si>
  <si>
    <t>402-4153983-8</t>
  </si>
  <si>
    <t>PAGO POR INSTALACION DE CAMARA EN LA CASA DE JUAN PARA VIGILAR LOS VEHICULOS DE ESTA JUNTA</t>
  </si>
  <si>
    <t>PAGO A COOPADOMU NOMINA GASTO DE PERSONAL</t>
  </si>
  <si>
    <t>JUAN PORFIRIO GUERRERO BAUTISTA</t>
  </si>
  <si>
    <t>003-0127205-0</t>
  </si>
  <si>
    <t>PAGO POR LIMPIEZA DE CAMINO</t>
  </si>
  <si>
    <t>SANTO ISIDRO SUAREZ AYBAR</t>
  </si>
  <si>
    <t>003-0030757-6</t>
  </si>
  <si>
    <t>PAGO POR TRABAJO DE MOCHAR LAS MATAS QUE ESTAN DETRÁS DEL AYUNTAMIENTO</t>
  </si>
  <si>
    <t>CANDIDO MESA GARCIA</t>
  </si>
  <si>
    <t>001-0782936-8</t>
  </si>
  <si>
    <t xml:space="preserve">PAGO POR COMPRA DE UN TUBO Y TAPE DE OLLO </t>
  </si>
  <si>
    <t>MARTIRES BERNABEL GUZMAN</t>
  </si>
  <si>
    <t>003-0094093-9</t>
  </si>
  <si>
    <t>PAGO POR CORRECCION DE AVERIAS EN LAS CALLES CON TUBERIAS EN EL DISTRITO</t>
  </si>
  <si>
    <t>FERNANDO MELO GARCIA</t>
  </si>
  <si>
    <t xml:space="preserve">PAGO POR SERVICIOS DE TRABAJO EN EL VERTEDERO </t>
  </si>
  <si>
    <t>PAGO  A LA TSS  GASTO DE PERSONAL</t>
  </si>
  <si>
    <t>CHRISTOPHER VARGAS PARRA</t>
  </si>
  <si>
    <t>402-2712408-4</t>
  </si>
  <si>
    <t>PAGO POR LIMPIEZA DE LOS CAMINOS DEL GUANO CON LA PALITA</t>
  </si>
  <si>
    <t>ALEJANDRO BERNABEL LARA</t>
  </si>
  <si>
    <t>003-0123397-9</t>
  </si>
  <si>
    <t>PAGO POR TRABAJOS CON ALCANTARILLAS EN EL SECTOR DE LOS PINOS</t>
  </si>
  <si>
    <t>ARGENIS MARTINEZ GUERRERO</t>
  </si>
  <si>
    <t>003-0096964-9</t>
  </si>
  <si>
    <t>PAGO POR COMIDAS PARA JORNAL DE ASFALTO EN EL DISTRITO</t>
  </si>
  <si>
    <t>PAGO POR PLOMERIA EN EL CUARTEL DE ESTE DISTRITO</t>
  </si>
  <si>
    <t>003-0030515-8</t>
  </si>
  <si>
    <t>PAGO POR SERVICIOS DE COMBUSTIBLE Y MANTENIMIENTO DE VEHICULO DE ESTA JUNTA  MUNICIPAL CORRESPONDIENTE A FEBRERO</t>
  </si>
  <si>
    <t>PAGO A COOPADOMU NOMINA SERVICIOS MUNICIPALES</t>
  </si>
  <si>
    <t>ESTELA MARIA POLANCO BAEZ</t>
  </si>
  <si>
    <t>003-0030635-4</t>
  </si>
  <si>
    <t>PAGO POR COMPRAS DE 9 FALDAS DE PAPEL,4 PAQUETES DE FOLDER FALDO Y LAPICEROS ENTRE OTROS.</t>
  </si>
  <si>
    <t>003-0117736-6</t>
  </si>
  <si>
    <t>FEDODIM</t>
  </si>
  <si>
    <t>PAGO DE MEMBRECIA A LA ASOCIACION DOMINICANA DE DISTRITOS MUNICIPALES(FEDODIM)  MES DE FEBRERO</t>
  </si>
  <si>
    <t>PAGO DE MEMBRECIA A LA ASOCIACION DOMINICANA DE DISTRITOS MUNICIPALES(FEDODIM)  MES DE MARZO</t>
  </si>
  <si>
    <t>ADOVA</t>
  </si>
  <si>
    <t>PAGO DE DESCUENTO DE ASOCIACION DOMINICANA DE VOCALES ADOVA</t>
  </si>
  <si>
    <t xml:space="preserve">LUIS ELPIDIO MELO         </t>
  </si>
  <si>
    <t>PAGO POR SERVICIOS DE COMBUSTIBLE Y MANTENIMIENTO DE VEHICULO DE ESTA JUNTA  MUNICIPAL CORRESPONDIENTE A MARZO</t>
  </si>
  <si>
    <t>PAGO A LA TSS  SERVICIOS SOCIALES</t>
  </si>
  <si>
    <t xml:space="preserve">PAGO PORCOMPRAS DE COMIDAS A LAS PERSONAS QUE ARREGLABAN CALLES Y A PERSONAS DEL ASFALTO </t>
  </si>
  <si>
    <t>PAGO POR COMPLETIVO DE COMPRA DE MATERIAL  PARA LA JUNTA Y AYUDAS A PERSONAS NECESITADAS ,ARROZ, CAFE,AZUCAL,AGUA ENTRE OTROS.</t>
  </si>
  <si>
    <t>PAGO A LA TSS  SERVICIOS MUNICIPALES</t>
  </si>
  <si>
    <t>FRANKLIN VALENTIN RUIZ SIERRA</t>
  </si>
  <si>
    <t>402-2730358-9</t>
  </si>
  <si>
    <t>PAGO POR AYUDA POR COMPRA DE 20 COMIDAS</t>
  </si>
  <si>
    <t>FERRETERIA LOS COMPADRES SRL</t>
  </si>
  <si>
    <t>PAGO POR COMPRAS DE MATERIALES PARA AYUDA A PERSONAS NECESITADAS,(5 FUNDAS DE CEMENTO BLANCO)</t>
  </si>
  <si>
    <t>PAGO A COOPADOMU NOMINA EDUCACION,SALUD Y GENERO</t>
  </si>
  <si>
    <t>PAGO POR COMPRA DE PIEZA PARA AYUDAS A PERSONAS DE ESCASOS RECURSOS</t>
  </si>
  <si>
    <t>250/03/2026</t>
  </si>
  <si>
    <t>PAGO POR COMPRAS DE MEDICAMENTOS PARA PERSONAS NECESITADAS</t>
  </si>
  <si>
    <t>MAIRA VERENICE GUZMAN CARMONA</t>
  </si>
  <si>
    <t>003-0058128-7</t>
  </si>
  <si>
    <t>PAGO POR AYUDA PARA REALIZAR ESTUDIOS Y COMPRAR MEDICINAS</t>
  </si>
  <si>
    <t>LEONIDA ARAUJO CARMONA</t>
  </si>
  <si>
    <t>003-0082266-5</t>
  </si>
  <si>
    <t>PAGO POR AYUDA PARA ACTIVIDAD CRISTIANA</t>
  </si>
  <si>
    <t>PAGO POR COMPRA DE MATERIAL PARA AYUDAS A PERSONAS NECESITADAS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</si>
</sst>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RD$&quot;* #,##0.00_);_(&quot;RD$&quot;* \(#,##0.00\);_(&quot;RD$&quot;* &quot;-&quot;??_);_(@_)"/>
    <numFmt numFmtId="165" formatCode="_-[$RD$-1C0A]* #,##0.00_ ;_-[$RD$-1C0A]* \-#,##0.00\ ;_-[$RD$-1C0A]* &quot;-&quot;??_ ;_-@_ "/>
  </numFmts>
  <fonts count="15">
    <font>
      <sz val="11"/>
      <color theme="1"/>
      <name val="Calibri"/>
      <family val="2"/>
      <scheme val="minor"/>
    </font>
    <font>
      <b/>
      <i/>
      <sz val="24"/>
      <color theme="1"/>
      <name val="Calibri (cuerpo)"/>
    </font>
    <font>
      <b/>
      <sz val="12"/>
      <color theme="1"/>
      <name val="Calibri (cuerpo)"/>
    </font>
    <font>
      <sz val="14"/>
      <color theme="1"/>
      <name val="Times New Roman"/>
      <family val="1"/>
    </font>
    <font>
      <sz val="10"/>
      <color indexed="8"/>
      <name val="Arial"/>
      <family val="2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4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rgb="FFFF0000"/>
      <name val="Calibri"/>
      <family val="2"/>
      <scheme val="minor"/>
    </font>
    <font>
      <b/>
      <sz val="11"/>
      <color theme="1"/>
      <name val="Calibri (cuerpo)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>
      <alignment vertical="top"/>
    </xf>
    <xf numFmtId="164" fontId="4" fillId="0" borderId="0" applyFont="0" applyFill="0" applyBorder="0" applyAlignment="0" applyProtection="0">
      <alignment vertical="top"/>
    </xf>
    <xf numFmtId="0" fontId="7" fillId="0" borderId="0"/>
  </cellStyleXfs>
  <cellXfs count="26">
    <xf numFmtId="0" fontId="0" fillId="0" borderId="0" xfId="0"/>
    <xf numFmtId="0" fontId="3" fillId="0" borderId="1" xfId="0" applyFont="1" applyBorder="1"/>
    <xf numFmtId="14" fontId="8" fillId="3" borderId="1" xfId="0" applyNumberFormat="1" applyFont="1" applyFill="1" applyBorder="1"/>
    <xf numFmtId="164" fontId="6" fillId="3" borderId="1" xfId="2" applyFont="1" applyFill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4" fontId="11" fillId="3" borderId="1" xfId="0" applyNumberFormat="1" applyFont="1" applyFill="1" applyBorder="1" applyAlignment="1">
      <alignment horizontal="left" vertical="center" wrapText="1"/>
    </xf>
    <xf numFmtId="164" fontId="11" fillId="3" borderId="1" xfId="2" applyFont="1" applyFill="1" applyBorder="1" applyAlignment="1">
      <alignment horizontal="left" vertical="center" wrapText="1"/>
    </xf>
    <xf numFmtId="0" fontId="11" fillId="3" borderId="1" xfId="2" applyNumberFormat="1" applyFont="1" applyFill="1" applyBorder="1" applyAlignment="1">
      <alignment horizontal="left" vertical="center" wrapText="1"/>
    </xf>
    <xf numFmtId="165" fontId="11" fillId="0" borderId="1" xfId="1" applyNumberFormat="1" applyFont="1" applyBorder="1" applyAlignment="1">
      <alignment horizontal="left" vertical="center" wrapText="1"/>
    </xf>
    <xf numFmtId="14" fontId="11" fillId="0" borderId="1" xfId="0" applyNumberFormat="1" applyFont="1" applyBorder="1" applyAlignment="1">
      <alignment horizontal="left" vertical="center" wrapText="1"/>
    </xf>
    <xf numFmtId="14" fontId="3" fillId="3" borderId="1" xfId="0" applyNumberFormat="1" applyFont="1" applyFill="1" applyBorder="1"/>
    <xf numFmtId="164" fontId="5" fillId="3" borderId="1" xfId="2" applyFont="1" applyFill="1" applyBorder="1" applyAlignment="1">
      <alignment horizontal="center" vertical="center" wrapText="1"/>
    </xf>
    <xf numFmtId="0" fontId="5" fillId="3" borderId="1" xfId="2" applyNumberFormat="1" applyFont="1" applyFill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2" fillId="0" borderId="0" xfId="0" applyFont="1" applyAlignment="1">
      <alignment wrapText="1"/>
    </xf>
    <xf numFmtId="0" fontId="13" fillId="0" borderId="0" xfId="0" applyFont="1"/>
    <xf numFmtId="165" fontId="12" fillId="0" borderId="0" xfId="1" applyNumberFormat="1" applyFont="1" applyAlignment="1">
      <alignment horizontal="right" vertical="center" wrapText="1"/>
    </xf>
    <xf numFmtId="0" fontId="0" fillId="0" borderId="0" xfId="0" applyFont="1"/>
    <xf numFmtId="0" fontId="14" fillId="0" borderId="0" xfId="0" applyFont="1" applyAlignment="1">
      <alignment horizontal="center" vertical="center"/>
    </xf>
    <xf numFmtId="164" fontId="5" fillId="2" borderId="1" xfId="2" applyFont="1" applyFill="1" applyBorder="1" applyAlignment="1">
      <alignment horizontal="left" vertical="center" wrapText="1"/>
    </xf>
    <xf numFmtId="0" fontId="5" fillId="2" borderId="1" xfId="3" applyFont="1" applyFill="1" applyBorder="1" applyAlignment="1">
      <alignment horizontal="left" vertical="center" wrapText="1"/>
    </xf>
    <xf numFmtId="164" fontId="11" fillId="3" borderId="1" xfId="2" applyFont="1" applyFill="1" applyBorder="1" applyAlignment="1">
      <alignment horizontal="center" vertical="center" wrapText="1"/>
    </xf>
  </cellXfs>
  <cellStyles count="4">
    <cellStyle name="Moneda 2" xfId="2"/>
    <cellStyle name="Normal" xfId="0" builtinId="0"/>
    <cellStyle name="Normal 4" xfId="1"/>
    <cellStyle name="Normal 4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81"/>
  <sheetViews>
    <sheetView tabSelected="1" workbookViewId="0">
      <selection activeCell="B56" sqref="B56"/>
    </sheetView>
  </sheetViews>
  <sheetFormatPr baseColWidth="10" defaultRowHeight="15"/>
  <cols>
    <col min="1" max="1" width="14.5703125" customWidth="1"/>
    <col min="2" max="2" width="62" customWidth="1"/>
    <col min="3" max="3" width="27.85546875" customWidth="1"/>
    <col min="4" max="4" width="75.7109375" customWidth="1"/>
    <col min="5" max="5" width="21.140625" customWidth="1"/>
  </cols>
  <sheetData>
    <row r="1" spans="1:5" ht="30">
      <c r="A1" s="21"/>
      <c r="B1" s="15" t="s">
        <v>0</v>
      </c>
      <c r="C1" s="15"/>
      <c r="D1" s="15"/>
      <c r="E1" s="15"/>
    </row>
    <row r="2" spans="1:5">
      <c r="A2" s="21"/>
      <c r="B2" s="22" t="s">
        <v>1</v>
      </c>
      <c r="C2" s="22"/>
      <c r="D2" s="22"/>
      <c r="E2" s="22"/>
    </row>
    <row r="3" spans="1:5" ht="15.75">
      <c r="A3" s="21"/>
      <c r="B3" s="16" t="s">
        <v>2</v>
      </c>
      <c r="C3" s="16"/>
      <c r="D3" s="16"/>
      <c r="E3" s="16"/>
    </row>
    <row r="4" spans="1:5" ht="18.75">
      <c r="A4" s="1"/>
      <c r="B4" s="17" t="s">
        <v>29</v>
      </c>
      <c r="C4" s="17"/>
      <c r="D4" s="17"/>
      <c r="E4" s="17"/>
    </row>
    <row r="5" spans="1:5" ht="18.75" customHeight="1">
      <c r="A5" s="5" t="s">
        <v>3</v>
      </c>
      <c r="B5" s="23" t="s">
        <v>4</v>
      </c>
      <c r="C5" s="23" t="s">
        <v>5</v>
      </c>
      <c r="D5" s="23" t="s">
        <v>6</v>
      </c>
      <c r="E5" s="24" t="s">
        <v>7</v>
      </c>
    </row>
    <row r="6" spans="1:5" s="19" customFormat="1" ht="41.25" customHeight="1">
      <c r="A6" s="10">
        <v>46083</v>
      </c>
      <c r="B6" s="7" t="s">
        <v>41</v>
      </c>
      <c r="C6" s="7" t="s">
        <v>42</v>
      </c>
      <c r="D6" s="7" t="s">
        <v>43</v>
      </c>
      <c r="E6" s="9">
        <v>12850</v>
      </c>
    </row>
    <row r="7" spans="1:5" s="19" customFormat="1" ht="41.25" customHeight="1">
      <c r="A7" s="10">
        <v>46083</v>
      </c>
      <c r="B7" s="7" t="s">
        <v>59</v>
      </c>
      <c r="C7" s="7" t="s">
        <v>60</v>
      </c>
      <c r="D7" s="7" t="s">
        <v>61</v>
      </c>
      <c r="E7" s="9">
        <v>5800</v>
      </c>
    </row>
    <row r="8" spans="1:5" s="19" customFormat="1" ht="56.25" customHeight="1">
      <c r="A8" s="10">
        <v>46083</v>
      </c>
      <c r="B8" s="7" t="s">
        <v>57</v>
      </c>
      <c r="C8" s="8">
        <v>130618186</v>
      </c>
      <c r="D8" s="25" t="s">
        <v>89</v>
      </c>
      <c r="E8" s="9">
        <v>60000</v>
      </c>
    </row>
    <row r="9" spans="1:5" s="19" customFormat="1" ht="56.25" customHeight="1">
      <c r="A9" s="10">
        <v>46083</v>
      </c>
      <c r="B9" s="7" t="s">
        <v>30</v>
      </c>
      <c r="C9" s="8" t="s">
        <v>31</v>
      </c>
      <c r="D9" s="25" t="s">
        <v>44</v>
      </c>
      <c r="E9" s="9">
        <v>44000</v>
      </c>
    </row>
    <row r="10" spans="1:5" s="19" customFormat="1" ht="56.25" customHeight="1">
      <c r="A10" s="10">
        <v>46083</v>
      </c>
      <c r="B10" s="7" t="s">
        <v>57</v>
      </c>
      <c r="C10" s="8">
        <v>130618186</v>
      </c>
      <c r="D10" s="25" t="s">
        <v>58</v>
      </c>
      <c r="E10" s="9">
        <v>22815</v>
      </c>
    </row>
    <row r="11" spans="1:5" s="19" customFormat="1" ht="56.25" customHeight="1">
      <c r="A11" s="10">
        <v>46084</v>
      </c>
      <c r="B11" s="7" t="s">
        <v>106</v>
      </c>
      <c r="C11" s="8" t="s">
        <v>107</v>
      </c>
      <c r="D11" s="25" t="s">
        <v>108</v>
      </c>
      <c r="E11" s="9">
        <v>4000</v>
      </c>
    </row>
    <row r="12" spans="1:5" s="19" customFormat="1" ht="56.25" customHeight="1">
      <c r="A12" s="10">
        <v>46084</v>
      </c>
      <c r="B12" s="7" t="s">
        <v>45</v>
      </c>
      <c r="C12" s="8">
        <v>22400690735</v>
      </c>
      <c r="D12" s="25" t="s">
        <v>46</v>
      </c>
      <c r="E12" s="9">
        <v>6865</v>
      </c>
    </row>
    <row r="13" spans="1:5" s="19" customFormat="1" ht="56.25" customHeight="1">
      <c r="A13" s="10">
        <v>46084</v>
      </c>
      <c r="B13" s="7" t="s">
        <v>63</v>
      </c>
      <c r="C13" s="8" t="s">
        <v>64</v>
      </c>
      <c r="D13" s="25" t="s">
        <v>65</v>
      </c>
      <c r="E13" s="9">
        <v>600</v>
      </c>
    </row>
    <row r="14" spans="1:5" s="19" customFormat="1" ht="56.25" customHeight="1">
      <c r="A14" s="10">
        <v>46084</v>
      </c>
      <c r="B14" s="7" t="s">
        <v>66</v>
      </c>
      <c r="C14" s="8" t="s">
        <v>67</v>
      </c>
      <c r="D14" s="25" t="s">
        <v>68</v>
      </c>
      <c r="E14" s="9">
        <v>3600</v>
      </c>
    </row>
    <row r="15" spans="1:5" s="18" customFormat="1" ht="59.25" customHeight="1">
      <c r="A15" s="6">
        <v>46090</v>
      </c>
      <c r="B15" s="7" t="s">
        <v>30</v>
      </c>
      <c r="C15" s="8" t="s">
        <v>31</v>
      </c>
      <c r="D15" s="25" t="s">
        <v>32</v>
      </c>
      <c r="E15" s="9">
        <v>68000</v>
      </c>
    </row>
    <row r="16" spans="1:5" s="18" customFormat="1" ht="59.25" customHeight="1">
      <c r="A16" s="6">
        <v>46091</v>
      </c>
      <c r="B16" s="7" t="s">
        <v>115</v>
      </c>
      <c r="C16" s="8" t="s">
        <v>116</v>
      </c>
      <c r="D16" s="25" t="s">
        <v>117</v>
      </c>
      <c r="E16" s="9">
        <v>2000</v>
      </c>
    </row>
    <row r="17" spans="1:5" s="18" customFormat="1" ht="59.25" customHeight="1">
      <c r="A17" s="6">
        <v>46091</v>
      </c>
      <c r="B17" s="7" t="s">
        <v>69</v>
      </c>
      <c r="C17" s="8" t="s">
        <v>70</v>
      </c>
      <c r="D17" s="25" t="s">
        <v>71</v>
      </c>
      <c r="E17" s="9">
        <v>1720</v>
      </c>
    </row>
    <row r="18" spans="1:5" s="18" customFormat="1" ht="59.25" customHeight="1">
      <c r="A18" s="6">
        <v>46092</v>
      </c>
      <c r="B18" s="7" t="s">
        <v>53</v>
      </c>
      <c r="C18" s="8" t="s">
        <v>54</v>
      </c>
      <c r="D18" s="25" t="s">
        <v>49</v>
      </c>
      <c r="E18" s="9">
        <v>4500</v>
      </c>
    </row>
    <row r="19" spans="1:5" s="18" customFormat="1" ht="59.25" customHeight="1">
      <c r="A19" s="6">
        <v>46092</v>
      </c>
      <c r="B19" s="7" t="s">
        <v>47</v>
      </c>
      <c r="C19" s="8" t="s">
        <v>48</v>
      </c>
      <c r="D19" s="25" t="s">
        <v>49</v>
      </c>
      <c r="E19" s="9">
        <v>4500</v>
      </c>
    </row>
    <row r="20" spans="1:5" s="18" customFormat="1" ht="59.25" customHeight="1">
      <c r="A20" s="6">
        <v>46092</v>
      </c>
      <c r="B20" s="7" t="s">
        <v>50</v>
      </c>
      <c r="C20" s="8" t="s">
        <v>51</v>
      </c>
      <c r="D20" s="25" t="s">
        <v>52</v>
      </c>
      <c r="E20" s="9">
        <v>4500</v>
      </c>
    </row>
    <row r="21" spans="1:5" s="18" customFormat="1" ht="59.25" customHeight="1">
      <c r="A21" s="6">
        <v>46093</v>
      </c>
      <c r="B21" s="7" t="s">
        <v>72</v>
      </c>
      <c r="C21" s="8" t="s">
        <v>73</v>
      </c>
      <c r="D21" s="25" t="s">
        <v>74</v>
      </c>
      <c r="E21" s="9">
        <v>2500</v>
      </c>
    </row>
    <row r="22" spans="1:5" s="18" customFormat="1" ht="49.5" customHeight="1">
      <c r="A22" s="6">
        <v>46099</v>
      </c>
      <c r="B22" s="7" t="s">
        <v>13</v>
      </c>
      <c r="C22" s="8">
        <v>130931232</v>
      </c>
      <c r="D22" s="7" t="s">
        <v>17</v>
      </c>
      <c r="E22" s="9">
        <v>14000</v>
      </c>
    </row>
    <row r="23" spans="1:5" s="18" customFormat="1" ht="15.75" customHeight="1">
      <c r="A23" s="6">
        <v>46099</v>
      </c>
      <c r="B23" s="7" t="s">
        <v>19</v>
      </c>
      <c r="C23" s="8" t="s">
        <v>20</v>
      </c>
      <c r="D23" s="7" t="s">
        <v>33</v>
      </c>
      <c r="E23" s="9">
        <v>12500</v>
      </c>
    </row>
    <row r="24" spans="1:5" s="18" customFormat="1" ht="27.75" customHeight="1">
      <c r="A24" s="6">
        <v>46099</v>
      </c>
      <c r="B24" s="7" t="s">
        <v>34</v>
      </c>
      <c r="C24" s="8">
        <v>130715114</v>
      </c>
      <c r="D24" s="7" t="s">
        <v>35</v>
      </c>
      <c r="E24" s="9">
        <v>3600</v>
      </c>
    </row>
    <row r="25" spans="1:5" s="18" customFormat="1" ht="43.5" customHeight="1">
      <c r="A25" s="6">
        <v>46099</v>
      </c>
      <c r="B25" s="7" t="s">
        <v>36</v>
      </c>
      <c r="C25" s="8">
        <v>132226208</v>
      </c>
      <c r="D25" s="7" t="s">
        <v>37</v>
      </c>
      <c r="E25" s="9">
        <v>12578.8</v>
      </c>
    </row>
    <row r="26" spans="1:5" s="18" customFormat="1" ht="15.75" customHeight="1">
      <c r="A26" s="6">
        <v>46099</v>
      </c>
      <c r="B26" s="7" t="s">
        <v>75</v>
      </c>
      <c r="C26" s="8" t="s">
        <v>18</v>
      </c>
      <c r="D26" s="7" t="s">
        <v>76</v>
      </c>
      <c r="E26" s="9">
        <v>1500</v>
      </c>
    </row>
    <row r="27" spans="1:5" s="18" customFormat="1" ht="47.25" customHeight="1">
      <c r="A27" s="6">
        <v>46099</v>
      </c>
      <c r="B27" s="7" t="s">
        <v>14</v>
      </c>
      <c r="C27" s="8">
        <v>430113034</v>
      </c>
      <c r="D27" s="7" t="s">
        <v>90</v>
      </c>
      <c r="E27" s="9">
        <v>6686.18</v>
      </c>
    </row>
    <row r="28" spans="1:5" s="18" customFormat="1" ht="47.25" customHeight="1">
      <c r="A28" s="6">
        <v>46099</v>
      </c>
      <c r="B28" s="7" t="s">
        <v>10</v>
      </c>
      <c r="C28" s="8">
        <v>401517078</v>
      </c>
      <c r="D28" s="7" t="s">
        <v>102</v>
      </c>
      <c r="E28" s="9">
        <v>9968.4</v>
      </c>
    </row>
    <row r="29" spans="1:5" s="18" customFormat="1" ht="47.25" customHeight="1">
      <c r="A29" s="6">
        <v>46099</v>
      </c>
      <c r="B29" s="7" t="s">
        <v>23</v>
      </c>
      <c r="C29" s="8" t="s">
        <v>94</v>
      </c>
      <c r="D29" s="7" t="s">
        <v>24</v>
      </c>
      <c r="E29" s="9">
        <v>2500</v>
      </c>
    </row>
    <row r="30" spans="1:5" s="18" customFormat="1" ht="47.25" customHeight="1">
      <c r="A30" s="6">
        <v>46099</v>
      </c>
      <c r="B30" s="7" t="s">
        <v>25</v>
      </c>
      <c r="C30" s="8">
        <v>499999984</v>
      </c>
      <c r="D30" s="7" t="s">
        <v>26</v>
      </c>
      <c r="E30" s="9">
        <v>1142.96</v>
      </c>
    </row>
    <row r="31" spans="1:5" s="18" customFormat="1" ht="15.75" customHeight="1">
      <c r="A31" s="6">
        <v>46099</v>
      </c>
      <c r="B31" s="7" t="s">
        <v>10</v>
      </c>
      <c r="C31" s="8">
        <v>401517078</v>
      </c>
      <c r="D31" s="7" t="s">
        <v>77</v>
      </c>
      <c r="E31" s="9">
        <v>38663.370000000003</v>
      </c>
    </row>
    <row r="32" spans="1:5" s="18" customFormat="1" ht="42.75" customHeight="1">
      <c r="A32" s="6">
        <v>46099</v>
      </c>
      <c r="B32" s="7" t="s">
        <v>109</v>
      </c>
      <c r="C32" s="8">
        <v>115024146</v>
      </c>
      <c r="D32" s="7" t="s">
        <v>110</v>
      </c>
      <c r="E32" s="9">
        <v>3625</v>
      </c>
    </row>
    <row r="33" spans="1:6" s="18" customFormat="1" ht="47.25" customHeight="1">
      <c r="A33" s="6">
        <v>46099</v>
      </c>
      <c r="B33" s="7" t="s">
        <v>14</v>
      </c>
      <c r="C33" s="8">
        <v>430113034</v>
      </c>
      <c r="D33" s="7" t="s">
        <v>62</v>
      </c>
      <c r="E33" s="9">
        <v>29858.99</v>
      </c>
    </row>
    <row r="34" spans="1:6" s="18" customFormat="1" ht="47.25" customHeight="1">
      <c r="A34" s="6">
        <v>46099</v>
      </c>
      <c r="B34" s="7" t="s">
        <v>14</v>
      </c>
      <c r="C34" s="8">
        <v>430113034</v>
      </c>
      <c r="D34" s="7" t="s">
        <v>111</v>
      </c>
      <c r="E34" s="9">
        <v>500</v>
      </c>
    </row>
    <row r="35" spans="1:6" s="18" customFormat="1" ht="34.5" customHeight="1">
      <c r="A35" s="6">
        <v>46101</v>
      </c>
      <c r="B35" s="6" t="s">
        <v>91</v>
      </c>
      <c r="C35" s="8" t="s">
        <v>92</v>
      </c>
      <c r="D35" s="8" t="s">
        <v>93</v>
      </c>
      <c r="E35" s="7">
        <v>6200</v>
      </c>
      <c r="F35" s="20"/>
    </row>
    <row r="36" spans="1:6" s="18" customFormat="1" ht="47.25" customHeight="1">
      <c r="A36" s="6">
        <v>46101</v>
      </c>
      <c r="B36" s="7" t="s">
        <v>15</v>
      </c>
      <c r="C36" s="8" t="s">
        <v>16</v>
      </c>
      <c r="D36" s="7" t="s">
        <v>38</v>
      </c>
      <c r="E36" s="9">
        <v>16900</v>
      </c>
    </row>
    <row r="37" spans="1:6" s="18" customFormat="1" ht="47.25" customHeight="1">
      <c r="A37" s="6">
        <v>46101</v>
      </c>
      <c r="B37" s="7" t="s">
        <v>30</v>
      </c>
      <c r="C37" s="8" t="s">
        <v>31</v>
      </c>
      <c r="D37" s="7" t="s">
        <v>32</v>
      </c>
      <c r="E37" s="9">
        <v>76000</v>
      </c>
    </row>
    <row r="38" spans="1:6" s="18" customFormat="1" ht="48.75" customHeight="1">
      <c r="A38" s="6">
        <v>46101</v>
      </c>
      <c r="B38" s="7" t="s">
        <v>39</v>
      </c>
      <c r="C38" s="8">
        <v>132276388</v>
      </c>
      <c r="D38" s="7" t="s">
        <v>40</v>
      </c>
      <c r="E38" s="9">
        <v>85067</v>
      </c>
    </row>
    <row r="39" spans="1:6" s="18" customFormat="1" ht="92.25" customHeight="1">
      <c r="A39" s="6">
        <v>46101</v>
      </c>
      <c r="B39" s="7" t="s">
        <v>55</v>
      </c>
      <c r="C39" s="8">
        <v>133558696</v>
      </c>
      <c r="D39" s="25" t="s">
        <v>56</v>
      </c>
      <c r="E39" s="9">
        <v>85500</v>
      </c>
    </row>
    <row r="40" spans="1:6" s="18" customFormat="1" ht="92.25" customHeight="1">
      <c r="A40" s="6">
        <v>46101</v>
      </c>
      <c r="B40" s="7" t="s">
        <v>118</v>
      </c>
      <c r="C40" s="8" t="s">
        <v>119</v>
      </c>
      <c r="D40" s="25" t="s">
        <v>120</v>
      </c>
      <c r="E40" s="9">
        <v>65000</v>
      </c>
    </row>
    <row r="41" spans="1:6" s="18" customFormat="1" ht="47.25" customHeight="1">
      <c r="A41" s="6">
        <v>46101</v>
      </c>
      <c r="B41" s="7" t="s">
        <v>21</v>
      </c>
      <c r="C41" s="8" t="s">
        <v>22</v>
      </c>
      <c r="D41" s="7" t="s">
        <v>121</v>
      </c>
      <c r="E41" s="9">
        <v>38793</v>
      </c>
    </row>
    <row r="42" spans="1:6" s="18" customFormat="1" ht="47.25" customHeight="1">
      <c r="A42" s="6">
        <v>46101</v>
      </c>
      <c r="B42" s="7" t="s">
        <v>11</v>
      </c>
      <c r="C42" s="8" t="s">
        <v>12</v>
      </c>
      <c r="D42" s="7" t="s">
        <v>103</v>
      </c>
      <c r="E42" s="9">
        <v>5850</v>
      </c>
    </row>
    <row r="43" spans="1:6" s="18" customFormat="1" ht="47.25" customHeight="1">
      <c r="A43" s="6">
        <v>46101</v>
      </c>
      <c r="B43" s="7" t="s">
        <v>8</v>
      </c>
      <c r="C43" s="8" t="s">
        <v>9</v>
      </c>
      <c r="D43" s="7" t="s">
        <v>104</v>
      </c>
      <c r="E43" s="9">
        <v>25800</v>
      </c>
    </row>
    <row r="44" spans="1:6" s="18" customFormat="1" ht="47.25" customHeight="1">
      <c r="A44" s="6">
        <v>46101</v>
      </c>
      <c r="B44" s="7" t="s">
        <v>41</v>
      </c>
      <c r="C44" s="8" t="s">
        <v>42</v>
      </c>
      <c r="D44" s="7" t="s">
        <v>112</v>
      </c>
      <c r="E44" s="9">
        <v>3445</v>
      </c>
    </row>
    <row r="45" spans="1:6" s="18" customFormat="1" ht="47.25" customHeight="1">
      <c r="A45" s="6" t="s">
        <v>113</v>
      </c>
      <c r="B45" s="7" t="s">
        <v>27</v>
      </c>
      <c r="C45" s="8" t="s">
        <v>28</v>
      </c>
      <c r="D45" s="7" t="s">
        <v>114</v>
      </c>
      <c r="E45" s="9">
        <v>10215</v>
      </c>
    </row>
    <row r="46" spans="1:6" s="18" customFormat="1" ht="47.25" customHeight="1">
      <c r="A46" s="6">
        <v>46104</v>
      </c>
      <c r="B46" s="7" t="s">
        <v>10</v>
      </c>
      <c r="C46" s="8">
        <v>401517078</v>
      </c>
      <c r="D46" s="7" t="s">
        <v>105</v>
      </c>
      <c r="E46" s="9">
        <v>16526.25</v>
      </c>
    </row>
    <row r="47" spans="1:6" s="18" customFormat="1" ht="31.5" customHeight="1">
      <c r="A47" s="6">
        <v>46104</v>
      </c>
      <c r="B47" s="7" t="s">
        <v>95</v>
      </c>
      <c r="C47" s="8">
        <v>430077887</v>
      </c>
      <c r="D47" s="7" t="s">
        <v>96</v>
      </c>
      <c r="E47" s="9">
        <v>9000</v>
      </c>
    </row>
    <row r="48" spans="1:6" s="18" customFormat="1" ht="31.5" customHeight="1">
      <c r="A48" s="6">
        <v>46104</v>
      </c>
      <c r="B48" s="7" t="s">
        <v>95</v>
      </c>
      <c r="C48" s="8">
        <v>430077887</v>
      </c>
      <c r="D48" s="7" t="s">
        <v>97</v>
      </c>
      <c r="E48" s="9">
        <v>9000</v>
      </c>
    </row>
    <row r="49" spans="1:6" s="18" customFormat="1" ht="31.5" customHeight="1">
      <c r="A49" s="6">
        <v>46105</v>
      </c>
      <c r="B49" s="7" t="s">
        <v>98</v>
      </c>
      <c r="C49" s="8">
        <v>430171484</v>
      </c>
      <c r="D49" s="7" t="s">
        <v>99</v>
      </c>
      <c r="E49" s="9">
        <v>3000</v>
      </c>
    </row>
    <row r="50" spans="1:6" s="18" customFormat="1" ht="46.5" customHeight="1">
      <c r="A50" s="6">
        <v>46107</v>
      </c>
      <c r="B50" s="6" t="s">
        <v>78</v>
      </c>
      <c r="C50" s="8" t="s">
        <v>79</v>
      </c>
      <c r="D50" s="8" t="s">
        <v>80</v>
      </c>
      <c r="E50" s="7">
        <v>8000</v>
      </c>
      <c r="F50" s="20"/>
    </row>
    <row r="51" spans="1:6">
      <c r="A51" s="21"/>
      <c r="B51" s="21"/>
      <c r="C51" s="21"/>
      <c r="D51" s="21"/>
      <c r="E51" s="21"/>
    </row>
    <row r="52" spans="1:6" s="18" customFormat="1" ht="31.5" customHeight="1">
      <c r="A52" s="6">
        <v>46112</v>
      </c>
      <c r="B52" s="6" t="s">
        <v>81</v>
      </c>
      <c r="C52" s="8" t="s">
        <v>82</v>
      </c>
      <c r="D52" s="8" t="s">
        <v>83</v>
      </c>
      <c r="E52" s="7">
        <v>4000</v>
      </c>
      <c r="F52" s="20"/>
    </row>
    <row r="53" spans="1:6" s="18" customFormat="1" ht="31.5" customHeight="1">
      <c r="A53" s="6">
        <v>46112</v>
      </c>
      <c r="B53" s="6" t="s">
        <v>84</v>
      </c>
      <c r="C53" s="8" t="s">
        <v>85</v>
      </c>
      <c r="D53" s="8" t="s">
        <v>86</v>
      </c>
      <c r="E53" s="7">
        <v>3725</v>
      </c>
      <c r="F53" s="20"/>
    </row>
    <row r="54" spans="1:6" s="18" customFormat="1" ht="31.5" customHeight="1">
      <c r="A54" s="6">
        <v>46112</v>
      </c>
      <c r="B54" s="6" t="s">
        <v>100</v>
      </c>
      <c r="C54" s="8" t="s">
        <v>88</v>
      </c>
      <c r="D54" s="8" t="s">
        <v>87</v>
      </c>
      <c r="E54" s="7">
        <v>4000</v>
      </c>
      <c r="F54" s="20"/>
    </row>
    <row r="55" spans="1:6" s="19" customFormat="1" ht="56.25" customHeight="1">
      <c r="A55" s="10">
        <v>46112</v>
      </c>
      <c r="B55" s="7" t="s">
        <v>57</v>
      </c>
      <c r="C55" s="8">
        <v>130618186</v>
      </c>
      <c r="D55" s="25" t="s">
        <v>101</v>
      </c>
      <c r="E55" s="9">
        <v>73765.7</v>
      </c>
    </row>
    <row r="56" spans="1:6" ht="18.75">
      <c r="A56" s="11"/>
      <c r="B56" s="12"/>
      <c r="C56" s="13"/>
      <c r="D56" s="12"/>
      <c r="E56" s="14"/>
    </row>
    <row r="57" spans="1:6" ht="18.75">
      <c r="A57" s="11"/>
      <c r="B57" s="12"/>
      <c r="C57" s="12"/>
      <c r="D57" s="12"/>
      <c r="E57" s="14"/>
    </row>
    <row r="58" spans="1:6" ht="18.75">
      <c r="A58" s="11"/>
      <c r="B58" s="12" t="s">
        <v>7</v>
      </c>
      <c r="C58" s="12"/>
      <c r="D58" s="12"/>
      <c r="E58" s="14">
        <f>SUM(E6:E57)</f>
        <v>935160.64999999991</v>
      </c>
    </row>
    <row r="59" spans="1:6" ht="18.75">
      <c r="A59" s="2"/>
      <c r="B59" s="3"/>
      <c r="C59" s="3"/>
      <c r="D59" s="3"/>
      <c r="E59" s="4"/>
    </row>
    <row r="60" spans="1:6" ht="18.75">
      <c r="A60" s="2"/>
      <c r="B60" s="3"/>
      <c r="C60" s="3"/>
      <c r="D60" s="3"/>
      <c r="E60" s="4"/>
    </row>
    <row r="61" spans="1:6" ht="18.75">
      <c r="A61" s="2"/>
      <c r="B61" s="3"/>
      <c r="C61" s="3"/>
      <c r="D61" s="3"/>
      <c r="E61" s="4"/>
    </row>
    <row r="62" spans="1:6" ht="18.75">
      <c r="A62" s="2"/>
      <c r="B62" s="3"/>
      <c r="C62" s="3"/>
      <c r="D62" s="3"/>
      <c r="E62" s="4"/>
    </row>
    <row r="63" spans="1:6" ht="18.75">
      <c r="A63" s="2"/>
      <c r="B63" s="3"/>
      <c r="C63" s="3"/>
      <c r="D63" s="3"/>
      <c r="E63" s="4"/>
    </row>
    <row r="64" spans="1:6" ht="18.75">
      <c r="A64" s="2"/>
      <c r="B64" s="3"/>
      <c r="C64" s="3"/>
      <c r="D64" s="3"/>
      <c r="E64" s="4"/>
    </row>
    <row r="65" spans="1:5" ht="18.75">
      <c r="A65" s="2"/>
      <c r="B65" s="3"/>
      <c r="C65" s="3"/>
      <c r="D65" s="3"/>
      <c r="E65" s="4"/>
    </row>
    <row r="66" spans="1:5" ht="18.75">
      <c r="A66" s="2"/>
      <c r="B66" s="3"/>
      <c r="C66" s="3"/>
      <c r="D66" s="3"/>
      <c r="E66" s="4"/>
    </row>
    <row r="67" spans="1:5" ht="18.75">
      <c r="A67" s="2"/>
      <c r="B67" s="3"/>
      <c r="C67" s="3"/>
      <c r="D67" s="3"/>
      <c r="E67" s="4"/>
    </row>
    <row r="68" spans="1:5" ht="18.75">
      <c r="A68" s="2"/>
      <c r="B68" s="3"/>
      <c r="C68" s="3"/>
      <c r="D68" s="3"/>
      <c r="E68" s="4"/>
    </row>
    <row r="69" spans="1:5" ht="18.75">
      <c r="A69" s="2"/>
      <c r="B69" s="3"/>
      <c r="C69" s="3"/>
      <c r="D69" s="3"/>
      <c r="E69" s="4"/>
    </row>
    <row r="70" spans="1:5" ht="18.75">
      <c r="A70" s="2"/>
      <c r="B70" s="3"/>
      <c r="C70" s="3"/>
      <c r="D70" s="3"/>
      <c r="E70" s="4"/>
    </row>
    <row r="71" spans="1:5" ht="18.75">
      <c r="A71" s="2"/>
      <c r="B71" s="3"/>
      <c r="C71" s="3"/>
      <c r="D71" s="3"/>
      <c r="E71" s="4"/>
    </row>
    <row r="72" spans="1:5" ht="18.75">
      <c r="A72" s="2"/>
      <c r="B72" s="3"/>
      <c r="C72" s="3"/>
      <c r="D72" s="3"/>
      <c r="E72" s="4"/>
    </row>
    <row r="73" spans="1:5" ht="18.75">
      <c r="A73" s="2"/>
      <c r="B73" s="3"/>
      <c r="C73" s="3"/>
      <c r="D73" s="3"/>
      <c r="E73" s="4"/>
    </row>
    <row r="74" spans="1:5" ht="18.75">
      <c r="A74" s="2"/>
      <c r="B74" s="3"/>
      <c r="C74" s="3"/>
      <c r="D74" s="3"/>
      <c r="E74" s="4"/>
    </row>
    <row r="75" spans="1:5" ht="18.75">
      <c r="A75" s="2"/>
      <c r="B75" s="3"/>
      <c r="C75" s="3"/>
      <c r="D75" s="3"/>
      <c r="E75" s="4"/>
    </row>
    <row r="76" spans="1:5" ht="18.75">
      <c r="A76" s="2"/>
      <c r="B76" s="3"/>
      <c r="C76" s="3"/>
      <c r="D76" s="3"/>
      <c r="E76" s="4"/>
    </row>
    <row r="77" spans="1:5" ht="18.75">
      <c r="A77" s="2"/>
      <c r="B77" s="3"/>
      <c r="C77" s="3"/>
      <c r="D77" s="3"/>
      <c r="E77" s="4"/>
    </row>
    <row r="78" spans="1:5" ht="18.75">
      <c r="A78" s="2"/>
      <c r="B78" s="3"/>
      <c r="C78" s="3"/>
      <c r="D78" s="3"/>
      <c r="E78" s="4"/>
    </row>
    <row r="79" spans="1:5" ht="18.75">
      <c r="A79" s="2"/>
      <c r="B79" s="3"/>
      <c r="C79" s="3"/>
      <c r="D79" s="3"/>
      <c r="E79" s="4"/>
    </row>
    <row r="80" spans="1:5" ht="18.75">
      <c r="A80" s="2"/>
    </row>
    <row r="81" spans="1:1" ht="18.75">
      <c r="A81" s="2"/>
    </row>
  </sheetData>
  <mergeCells count="4">
    <mergeCell ref="B1:E1"/>
    <mergeCell ref="B2:E2"/>
    <mergeCell ref="B3:E3"/>
    <mergeCell ref="B4:E4"/>
  </mergeCells>
  <pageMargins left="0.7" right="0.7" top="0.75" bottom="0.75" header="0.3" footer="0.3"/>
  <pageSetup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RDdigital</dc:creator>
  <cp:lastModifiedBy>RDdigital</cp:lastModifiedBy>
  <dcterms:created xsi:type="dcterms:W3CDTF">2026-02-16T17:06:34Z</dcterms:created>
  <dcterms:modified xsi:type="dcterms:W3CDTF">2026-06-02T14:41:05Z</dcterms:modified>
</cp:coreProperties>
</file>